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itlinlaverty/Documents/klaverty/AlexPaper/EuPRI/NatBiotech_submission/Post-Review/"/>
    </mc:Choice>
  </mc:AlternateContent>
  <xr:revisionPtr revIDLastSave="0" documentId="8_{4435D47F-DFAF-F940-B4D7-8F496346C5C7}" xr6:coauthVersionLast="47" xr6:coauthVersionMax="47" xr10:uidLastSave="{00000000-0000-0000-0000-000000000000}"/>
  <bookViews>
    <workbookView xWindow="3480" yWindow="1260" windowWidth="27240" windowHeight="16440" xr2:uid="{FA456182-E13F-0146-9310-255F2B659757}"/>
  </bookViews>
  <sheets>
    <sheet name="Sheet3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K2" i="3"/>
  <c r="J5" i="3"/>
  <c r="J2" i="3"/>
  <c r="F40" i="3"/>
  <c r="G38" i="3" s="1"/>
  <c r="F38" i="3"/>
  <c r="F31" i="3"/>
  <c r="F33" i="3"/>
  <c r="G31" i="3" s="1"/>
  <c r="G3" i="3"/>
  <c r="F26" i="3"/>
  <c r="F24" i="3"/>
  <c r="F19" i="3"/>
  <c r="F17" i="3"/>
  <c r="F12" i="3"/>
  <c r="G10" i="3" s="1"/>
  <c r="F10" i="3"/>
  <c r="F5" i="3"/>
  <c r="F3" i="3"/>
  <c r="L2" i="3" l="1"/>
  <c r="G17" i="3"/>
  <c r="G24" i="3"/>
</calcChain>
</file>

<file path=xl/sharedStrings.xml><?xml version="1.0" encoding="utf-8"?>
<sst xmlns="http://schemas.openxmlformats.org/spreadsheetml/2006/main" count="149" uniqueCount="35">
  <si>
    <t>Width</t>
  </si>
  <si>
    <t>Height</t>
  </si>
  <si>
    <t>Volume - BG</t>
  </si>
  <si>
    <t>7.20 mm</t>
  </si>
  <si>
    <t>44.10 mm</t>
  </si>
  <si>
    <t>2.90 mm</t>
  </si>
  <si>
    <t>6.90 mm</t>
  </si>
  <si>
    <t>2.80 mm</t>
  </si>
  <si>
    <t>45.30 mm</t>
  </si>
  <si>
    <t>6.80 mm</t>
  </si>
  <si>
    <t>3.60 mm</t>
  </si>
  <si>
    <t>3.00 mm</t>
  </si>
  <si>
    <t>31.40 mm</t>
  </si>
  <si>
    <t>32.30 mm</t>
  </si>
  <si>
    <t>43.30 mm</t>
  </si>
  <si>
    <t>33.30 mm</t>
  </si>
  <si>
    <t>Lane 9 (+50 nM PABPC1, 32 min)</t>
  </si>
  <si>
    <t>Lane 23 (+50 nM PABPC1, + 2000 nM CID8, 32 min)</t>
  </si>
  <si>
    <t>Full lane</t>
  </si>
  <si>
    <t>Footprint</t>
  </si>
  <si>
    <t>CID8 rep 1 - WT - 24.12.21_8.59</t>
  </si>
  <si>
    <t>CID8 rep 2 - WT - 24.12.30_21.57</t>
  </si>
  <si>
    <t>CID8 rep 3 - WT - 24.12.30_18.22</t>
  </si>
  <si>
    <t>CID8 rep 3 - MUT - 24.12.30_21.07</t>
  </si>
  <si>
    <t>CID8 rep 1 - MUT - 24.12.21_9.54</t>
  </si>
  <si>
    <t>CID8 rep 2 - MUT - 24.12.30_22.16</t>
  </si>
  <si>
    <t>Lane</t>
  </si>
  <si>
    <t>Measurement type</t>
  </si>
  <si>
    <t>Proportion of lane</t>
  </si>
  <si>
    <t>Fold change</t>
  </si>
  <si>
    <t>Standard devation WT RNA</t>
  </si>
  <si>
    <t>Standard devation MUT RNA</t>
  </si>
  <si>
    <t>Enrichment:  WT over MUT RNA</t>
  </si>
  <si>
    <t>Mean enrichment WT RNA</t>
  </si>
  <si>
    <t>Mean enrichment MUT 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</si>
</sst>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87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D023-1EDF-0E41-94A2-FC1F2684C646}">
  <dimension ref="A1:L41"/>
  <sheetViews>
    <sheetView tabSelected="1" workbookViewId="0">
      <selection activeCell="K19" sqref="K19"/>
    </sheetView>
  </sheetViews>
  <sheetFormatPr baseColWidth="10" defaultRowHeight="16" x14ac:dyDescent="0.2"/>
  <cols>
    <col min="1" max="1" width="42.33203125" bestFit="1" customWidth="1"/>
    <col min="2" max="2" width="16.6640625" bestFit="1" customWidth="1"/>
    <col min="5" max="5" width="11.33203125" bestFit="1" customWidth="1"/>
    <col min="6" max="6" width="15.6640625" bestFit="1" customWidth="1"/>
    <col min="10" max="10" width="27" customWidth="1"/>
    <col min="11" max="11" width="27.5" customWidth="1"/>
    <col min="12" max="12" width="27.6640625" bestFit="1" customWidth="1"/>
  </cols>
  <sheetData>
    <row r="1" spans="1:12" x14ac:dyDescent="0.2">
      <c r="A1" s="3" t="s">
        <v>20</v>
      </c>
      <c r="B1" s="2"/>
      <c r="C1" s="2"/>
      <c r="D1" s="2"/>
      <c r="E1" s="2"/>
      <c r="F1" s="2"/>
      <c r="J1" s="2" t="s">
        <v>33</v>
      </c>
      <c r="K1" s="2" t="s">
        <v>34</v>
      </c>
      <c r="L1" s="2" t="s">
        <v>32</v>
      </c>
    </row>
    <row r="2" spans="1:12" x14ac:dyDescent="0.2">
      <c r="A2" s="2" t="s">
        <v>26</v>
      </c>
      <c r="B2" s="2" t="s">
        <v>27</v>
      </c>
      <c r="C2" s="2" t="s">
        <v>0</v>
      </c>
      <c r="D2" s="2" t="s">
        <v>1</v>
      </c>
      <c r="E2" s="2" t="s">
        <v>2</v>
      </c>
      <c r="F2" s="2" t="s">
        <v>28</v>
      </c>
      <c r="G2" s="2" t="s">
        <v>29</v>
      </c>
      <c r="J2" s="1">
        <f>AVERAGE(G3,G17,G31)</f>
        <v>2.7267077567025262</v>
      </c>
      <c r="K2" s="1">
        <f>AVERAGE(G10,G24,G38)</f>
        <v>1.9593403996981913</v>
      </c>
      <c r="L2">
        <f>J2/K2</f>
        <v>1.391645758502472</v>
      </c>
    </row>
    <row r="3" spans="1:12" x14ac:dyDescent="0.2">
      <c r="A3" t="s">
        <v>16</v>
      </c>
      <c r="B3" t="s">
        <v>19</v>
      </c>
      <c r="C3" t="s">
        <v>3</v>
      </c>
      <c r="D3" t="s">
        <v>5</v>
      </c>
      <c r="E3">
        <v>1600040</v>
      </c>
      <c r="F3">
        <f>E3/E4</f>
        <v>4.978584066968994E-2</v>
      </c>
      <c r="G3">
        <f>F5/F3</f>
        <v>2.8304726238404267</v>
      </c>
    </row>
    <row r="4" spans="1:12" x14ac:dyDescent="0.2">
      <c r="A4" t="s">
        <v>16</v>
      </c>
      <c r="B4" t="s">
        <v>18</v>
      </c>
      <c r="C4" t="s">
        <v>3</v>
      </c>
      <c r="D4" t="s">
        <v>4</v>
      </c>
      <c r="E4">
        <v>32138455</v>
      </c>
      <c r="J4" t="s">
        <v>30</v>
      </c>
      <c r="K4" t="s">
        <v>31</v>
      </c>
    </row>
    <row r="5" spans="1:12" x14ac:dyDescent="0.2">
      <c r="A5" t="s">
        <v>17</v>
      </c>
      <c r="B5" t="s">
        <v>19</v>
      </c>
      <c r="C5" t="s">
        <v>3</v>
      </c>
      <c r="D5" t="s">
        <v>5</v>
      </c>
      <c r="E5">
        <v>4832233</v>
      </c>
      <c r="F5">
        <f>E5/E6</f>
        <v>0.14091745907043871</v>
      </c>
      <c r="J5" s="1">
        <f>STDEV(G3,G17,G31)</f>
        <v>9.1272704200423799E-2</v>
      </c>
      <c r="K5" s="1">
        <f>STDEV(G10,G24,G38)</f>
        <v>0.20389715804805991</v>
      </c>
    </row>
    <row r="6" spans="1:12" x14ac:dyDescent="0.2">
      <c r="A6" t="s">
        <v>17</v>
      </c>
      <c r="B6" t="s">
        <v>18</v>
      </c>
      <c r="C6" t="s">
        <v>3</v>
      </c>
      <c r="D6" t="s">
        <v>4</v>
      </c>
      <c r="E6">
        <v>34291230</v>
      </c>
    </row>
    <row r="8" spans="1:12" x14ac:dyDescent="0.2">
      <c r="A8" s="4" t="s">
        <v>24</v>
      </c>
      <c r="B8" s="2"/>
      <c r="C8" s="2"/>
      <c r="D8" s="2"/>
      <c r="E8" s="2"/>
      <c r="F8" s="2"/>
    </row>
    <row r="9" spans="1:12" x14ac:dyDescent="0.2">
      <c r="A9" s="2" t="s">
        <v>26</v>
      </c>
      <c r="B9" s="2" t="s">
        <v>27</v>
      </c>
      <c r="C9" s="2" t="s">
        <v>0</v>
      </c>
      <c r="D9" s="2" t="s">
        <v>1</v>
      </c>
      <c r="E9" s="2" t="s">
        <v>2</v>
      </c>
      <c r="F9" s="2" t="s">
        <v>28</v>
      </c>
      <c r="G9" s="2" t="s">
        <v>29</v>
      </c>
    </row>
    <row r="10" spans="1:12" x14ac:dyDescent="0.2">
      <c r="A10" t="s">
        <v>16</v>
      </c>
      <c r="B10" t="s">
        <v>19</v>
      </c>
      <c r="C10" t="s">
        <v>9</v>
      </c>
      <c r="D10" t="s">
        <v>10</v>
      </c>
      <c r="E10">
        <v>2687949</v>
      </c>
      <c r="F10">
        <f>E10/E11</f>
        <v>9.5099589344539825E-2</v>
      </c>
      <c r="G10">
        <f>F12/F10</f>
        <v>2.1085380737326371</v>
      </c>
    </row>
    <row r="11" spans="1:12" x14ac:dyDescent="0.2">
      <c r="A11" t="s">
        <v>16</v>
      </c>
      <c r="B11" t="s">
        <v>18</v>
      </c>
      <c r="C11" t="s">
        <v>9</v>
      </c>
      <c r="D11" t="s">
        <v>12</v>
      </c>
      <c r="E11">
        <v>28264570</v>
      </c>
    </row>
    <row r="12" spans="1:12" x14ac:dyDescent="0.2">
      <c r="A12" t="s">
        <v>17</v>
      </c>
      <c r="B12" t="s">
        <v>19</v>
      </c>
      <c r="C12" t="s">
        <v>9</v>
      </c>
      <c r="D12" t="s">
        <v>10</v>
      </c>
      <c r="E12">
        <v>4575963</v>
      </c>
      <c r="F12">
        <f>E12/E13</f>
        <v>0.20052110492930084</v>
      </c>
    </row>
    <row r="13" spans="1:12" x14ac:dyDescent="0.2">
      <c r="A13" t="s">
        <v>17</v>
      </c>
      <c r="B13" t="s">
        <v>18</v>
      </c>
      <c r="C13" t="s">
        <v>9</v>
      </c>
      <c r="D13" t="s">
        <v>12</v>
      </c>
      <c r="E13">
        <v>22820356</v>
      </c>
    </row>
    <row r="15" spans="1:12" x14ac:dyDescent="0.2">
      <c r="A15" s="3" t="s">
        <v>21</v>
      </c>
      <c r="B15" s="2"/>
      <c r="C15" s="2"/>
      <c r="D15" s="2"/>
      <c r="E15" s="2"/>
      <c r="F15" s="2"/>
    </row>
    <row r="16" spans="1:12" x14ac:dyDescent="0.2">
      <c r="A16" s="2" t="s">
        <v>26</v>
      </c>
      <c r="B16" s="2" t="s">
        <v>27</v>
      </c>
      <c r="C16" s="2" t="s">
        <v>0</v>
      </c>
      <c r="D16" s="2" t="s">
        <v>1</v>
      </c>
      <c r="E16" s="2" t="s">
        <v>2</v>
      </c>
      <c r="F16" s="2" t="s">
        <v>28</v>
      </c>
      <c r="G16" s="2" t="s">
        <v>29</v>
      </c>
    </row>
    <row r="17" spans="1:7" x14ac:dyDescent="0.2">
      <c r="A17" t="s">
        <v>16</v>
      </c>
      <c r="B17" t="s">
        <v>19</v>
      </c>
      <c r="C17" t="s">
        <v>9</v>
      </c>
      <c r="D17" t="s">
        <v>7</v>
      </c>
      <c r="E17">
        <v>946647</v>
      </c>
      <c r="F17">
        <f>E17/E18</f>
        <v>5.2215669019619784E-2</v>
      </c>
      <c r="G17">
        <f>F19/F17</f>
        <v>2.6588457801817738</v>
      </c>
    </row>
    <row r="18" spans="1:7" x14ac:dyDescent="0.2">
      <c r="A18" t="s">
        <v>16</v>
      </c>
      <c r="B18" t="s">
        <v>18</v>
      </c>
      <c r="C18" t="s">
        <v>9</v>
      </c>
      <c r="D18" t="s">
        <v>14</v>
      </c>
      <c r="E18">
        <v>18129558</v>
      </c>
    </row>
    <row r="19" spans="1:7" x14ac:dyDescent="0.2">
      <c r="A19" t="s">
        <v>17</v>
      </c>
      <c r="B19" t="s">
        <v>19</v>
      </c>
      <c r="C19" t="s">
        <v>9</v>
      </c>
      <c r="D19" t="s">
        <v>7</v>
      </c>
      <c r="E19">
        <v>2319271</v>
      </c>
      <c r="F19">
        <f>E19/E20</f>
        <v>0.13883341123218423</v>
      </c>
    </row>
    <row r="20" spans="1:7" x14ac:dyDescent="0.2">
      <c r="A20" t="s">
        <v>17</v>
      </c>
      <c r="B20" t="s">
        <v>18</v>
      </c>
      <c r="C20" t="s">
        <v>9</v>
      </c>
      <c r="D20" t="s">
        <v>14</v>
      </c>
      <c r="E20">
        <v>16705424</v>
      </c>
    </row>
    <row r="22" spans="1:7" x14ac:dyDescent="0.2">
      <c r="A22" s="4" t="s">
        <v>25</v>
      </c>
      <c r="B22" s="2"/>
      <c r="C22" s="2"/>
      <c r="D22" s="2"/>
      <c r="E22" s="2"/>
      <c r="F22" s="2"/>
    </row>
    <row r="23" spans="1:7" x14ac:dyDescent="0.2">
      <c r="A23" s="2" t="s">
        <v>26</v>
      </c>
      <c r="B23" s="2" t="s">
        <v>27</v>
      </c>
      <c r="C23" s="2" t="s">
        <v>0</v>
      </c>
      <c r="D23" s="2" t="s">
        <v>1</v>
      </c>
      <c r="E23" s="2" t="s">
        <v>2</v>
      </c>
      <c r="F23" s="2" t="s">
        <v>28</v>
      </c>
      <c r="G23" s="2" t="s">
        <v>29</v>
      </c>
    </row>
    <row r="24" spans="1:7" x14ac:dyDescent="0.2">
      <c r="A24" t="s">
        <v>16</v>
      </c>
      <c r="B24" t="s">
        <v>19</v>
      </c>
      <c r="C24" t="s">
        <v>9</v>
      </c>
      <c r="D24" t="s">
        <v>11</v>
      </c>
      <c r="E24">
        <v>2023596</v>
      </c>
      <c r="F24">
        <f>E24/E25</f>
        <v>7.7979544317408667E-2</v>
      </c>
      <c r="G24">
        <f>F26/F24</f>
        <v>2.0424726363700456</v>
      </c>
    </row>
    <row r="25" spans="1:7" x14ac:dyDescent="0.2">
      <c r="A25" t="s">
        <v>16</v>
      </c>
      <c r="B25" t="s">
        <v>18</v>
      </c>
      <c r="C25" t="s">
        <v>9</v>
      </c>
      <c r="D25" t="s">
        <v>15</v>
      </c>
      <c r="E25">
        <v>25950344</v>
      </c>
    </row>
    <row r="26" spans="1:7" x14ac:dyDescent="0.2">
      <c r="A26" t="s">
        <v>17</v>
      </c>
      <c r="B26" t="s">
        <v>19</v>
      </c>
      <c r="C26" t="s">
        <v>9</v>
      </c>
      <c r="D26" t="s">
        <v>11</v>
      </c>
      <c r="E26">
        <v>3876785</v>
      </c>
      <c r="F26">
        <f>E26/E27</f>
        <v>0.15927108546491248</v>
      </c>
    </row>
    <row r="27" spans="1:7" x14ac:dyDescent="0.2">
      <c r="A27" t="s">
        <v>17</v>
      </c>
      <c r="B27" t="s">
        <v>18</v>
      </c>
      <c r="C27" t="s">
        <v>9</v>
      </c>
      <c r="D27" t="s">
        <v>15</v>
      </c>
      <c r="E27">
        <v>24340796</v>
      </c>
    </row>
    <row r="29" spans="1:7" x14ac:dyDescent="0.2">
      <c r="A29" s="3" t="s">
        <v>22</v>
      </c>
      <c r="B29" s="2"/>
      <c r="C29" s="2"/>
      <c r="D29" s="2"/>
      <c r="E29" s="2"/>
      <c r="F29" s="2"/>
    </row>
    <row r="30" spans="1:7" x14ac:dyDescent="0.2">
      <c r="A30" s="2" t="s">
        <v>26</v>
      </c>
      <c r="B30" s="2" t="s">
        <v>27</v>
      </c>
      <c r="C30" s="2" t="s">
        <v>0</v>
      </c>
      <c r="D30" s="2" t="s">
        <v>1</v>
      </c>
      <c r="E30" s="2" t="s">
        <v>2</v>
      </c>
      <c r="F30" s="2" t="s">
        <v>28</v>
      </c>
      <c r="G30" s="2" t="s">
        <v>29</v>
      </c>
    </row>
    <row r="31" spans="1:7" x14ac:dyDescent="0.2">
      <c r="A31" t="s">
        <v>16</v>
      </c>
      <c r="B31" t="s">
        <v>19</v>
      </c>
      <c r="C31" t="s">
        <v>6</v>
      </c>
      <c r="D31" t="s">
        <v>7</v>
      </c>
      <c r="E31">
        <v>977046</v>
      </c>
      <c r="F31">
        <f>E31/E32</f>
        <v>5.0089087219348342E-2</v>
      </c>
      <c r="G31">
        <f>F33/F31</f>
        <v>2.6908048660853794</v>
      </c>
    </row>
    <row r="32" spans="1:7" x14ac:dyDescent="0.2">
      <c r="A32" t="s">
        <v>16</v>
      </c>
      <c r="B32" t="s">
        <v>18</v>
      </c>
      <c r="C32" t="s">
        <v>6</v>
      </c>
      <c r="D32" t="s">
        <v>8</v>
      </c>
      <c r="E32">
        <v>19506165</v>
      </c>
    </row>
    <row r="33" spans="1:7" x14ac:dyDescent="0.2">
      <c r="A33" t="s">
        <v>17</v>
      </c>
      <c r="B33" t="s">
        <v>19</v>
      </c>
      <c r="C33" t="s">
        <v>6</v>
      </c>
      <c r="D33" t="s">
        <v>7</v>
      </c>
      <c r="E33">
        <v>2400790</v>
      </c>
      <c r="F33">
        <f>E33/E34</f>
        <v>0.13477995962759751</v>
      </c>
    </row>
    <row r="34" spans="1:7" x14ac:dyDescent="0.2">
      <c r="A34" t="s">
        <v>17</v>
      </c>
      <c r="B34" t="s">
        <v>18</v>
      </c>
      <c r="C34" t="s">
        <v>6</v>
      </c>
      <c r="D34" t="s">
        <v>8</v>
      </c>
      <c r="E34">
        <v>17812663</v>
      </c>
    </row>
    <row r="36" spans="1:7" x14ac:dyDescent="0.2">
      <c r="A36" s="4" t="s">
        <v>23</v>
      </c>
      <c r="B36" s="2"/>
      <c r="C36" s="2"/>
      <c r="D36" s="2"/>
      <c r="E36" s="2"/>
      <c r="F36" s="2"/>
    </row>
    <row r="37" spans="1:7" x14ac:dyDescent="0.2">
      <c r="A37" s="2" t="s">
        <v>26</v>
      </c>
      <c r="B37" s="2" t="s">
        <v>27</v>
      </c>
      <c r="C37" s="2" t="s">
        <v>0</v>
      </c>
      <c r="D37" s="2" t="s">
        <v>1</v>
      </c>
      <c r="E37" s="2" t="s">
        <v>2</v>
      </c>
      <c r="F37" s="2" t="s">
        <v>28</v>
      </c>
      <c r="G37" s="2" t="s">
        <v>29</v>
      </c>
    </row>
    <row r="38" spans="1:7" x14ac:dyDescent="0.2">
      <c r="A38" t="s">
        <v>16</v>
      </c>
      <c r="B38" t="s">
        <v>19</v>
      </c>
      <c r="C38" t="s">
        <v>6</v>
      </c>
      <c r="D38" t="s">
        <v>11</v>
      </c>
      <c r="E38">
        <v>1751728</v>
      </c>
      <c r="F38">
        <f>E38/E39</f>
        <v>8.6939888904142129E-2</v>
      </c>
      <c r="G38">
        <f>F40/F38</f>
        <v>1.7270104889918918</v>
      </c>
    </row>
    <row r="39" spans="1:7" x14ac:dyDescent="0.2">
      <c r="A39" t="s">
        <v>16</v>
      </c>
      <c r="B39" t="s">
        <v>18</v>
      </c>
      <c r="C39" t="s">
        <v>6</v>
      </c>
      <c r="D39" t="s">
        <v>13</v>
      </c>
      <c r="E39">
        <v>20148726</v>
      </c>
    </row>
    <row r="40" spans="1:7" x14ac:dyDescent="0.2">
      <c r="A40" t="s">
        <v>17</v>
      </c>
      <c r="B40" t="s">
        <v>19</v>
      </c>
      <c r="C40" t="s">
        <v>6</v>
      </c>
      <c r="D40" t="s">
        <v>11</v>
      </c>
      <c r="E40">
        <v>2897531</v>
      </c>
      <c r="F40">
        <f>E40/E41</f>
        <v>0.15014610004924325</v>
      </c>
    </row>
    <row r="41" spans="1:7" x14ac:dyDescent="0.2">
      <c r="A41" t="s">
        <v>17</v>
      </c>
      <c r="B41" t="s">
        <v>18</v>
      </c>
      <c r="C41" t="s">
        <v>6</v>
      </c>
      <c r="D41" t="s">
        <v>13</v>
      </c>
      <c r="E41">
        <v>19298077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Laverty</dc:creator>
  <cp:lastModifiedBy>Kaitlin Laverty</cp:lastModifiedBy>
  <dcterms:created xsi:type="dcterms:W3CDTF">2025-02-14T20:38:49Z</dcterms:created>
  <dcterms:modified xsi:type="dcterms:W3CDTF">2025-02-14T21:21:36Z</dcterms:modified>
</cp:coreProperties>
</file>